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<sst xmlns="http://schemas.openxmlformats.org/spreadsheetml/2006/main" count="250" uniqueCount="174">
  <si>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</si>
  <si>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</si>
  <si>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</si>
  <si>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</si>
  <si>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</si>
  <si>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</si>
  <si>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</si>
  <si>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</si>
  <si>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</si>
  <si>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</si>
  <si>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</si>
  <si>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</si>
  <si>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</si>
  <si>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</si>
  <si>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</si>
  <si>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</si>
  <si>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</si>
  <si>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</si>
  <si>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</si>
  <si>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</si>
  <si>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</si>
  <si>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</si>
  <si>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</si>
  <si>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</si>
  <si>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</si>
  <si>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</si>
  <si>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</si>
  <si>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</si>
  <si>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</si>
  <si>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</si>
  <si>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</si>
  <si>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</si>
  <si>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</si>
  <si>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</si>
  <si>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</si>
  <si>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</si>
  <si>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</si>
  <si>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</si>
  <si>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</si>
  <si>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</si>
  <si>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</si>
  <si>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</si>
  <si>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</si>
  <si>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</si>
  <si>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</si>
  <si>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</si>
  <si>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</si>
  <si>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</si>
  <si>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</si>
  <si>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</si>
  <si>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</si>
  <si>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</si>
  <si>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</si>
  <si>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</si>
  <si>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</si>
  <si>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</si>
  <si>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</si>
  <si>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</si>
  <si>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</si>
  <si>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</si>
  <si>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</si>
  <si>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</si>
  <si>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</si>
  <si>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</si>
  <si>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</si>
  <si>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</si>
  <si>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</si>
  <si>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</si>
  <si>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</si>
  <si>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</si>
  <si>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</si>
  <si>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</si>
  <si>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</si>
  <si>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</si>
  <si>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</si>
  <si>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</si>
  <si>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</si>
  <si>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</si>
  <si>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</si>
  <si>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</si>
  <si>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</si>
  <si>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</si>
  <si>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</si>
  <si>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</si>
  <si>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</si>
  <si>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</si>
  <si>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</si>
  <si>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</si>
  <si>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</si>
  <si>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</si>
  <si>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</si>
  <si>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</si>
  <si>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</si>
  <si>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</si>
  <si>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</si>
  <si>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</si>
  <si>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</si>
  <si>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</si>
  <si>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</si>
  <si>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</si>
  <si>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</si>
  <si>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</si>
  <si>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</si>
  <si>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</si>
  <si>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</si>
  <si>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</si>
  <si>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</si>
  <si>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</si>
  <si>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</si>
  <si>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</si>
  <si>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</si>
  <si>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</si>
  <si>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</si>
  <si>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</si>
  <si>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</si>
  <si>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</si>
  <si>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</si>
  <si>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</si>
  <si>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</si>
  <si>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</si>
  <si>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</si>
  <si>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</si>
  <si>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</si>
  <si>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</si>
  <si>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</si>
  <si>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</si>
  <si>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</si>
  <si>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</si>
  <si>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</si>
  <si>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</si>
  <si>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</si>
  <si>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</si>
  <si>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</si>
  <si>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</si>
  <si>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</si>
  <si>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</si>
  <si>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</si>
  <si>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</si>
  <si>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</si>
  <si>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</si>
  <si>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</si>
  <si>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</si>
  <si>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</si>
  <si>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</si>
  <si>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</si>
  <si>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</si>
  <si>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</si>
  <si>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</si>
  <si>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</si>
  <si>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</si>
  <si>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</si>
  <si>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</si>
  <si>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Березанський районний суд Миколаївської області</t>
  </si>
  <si>
    <t>57401.смт. Березанка.вул. Центральна.58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</si>
  <si>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</si>
  <si>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</si>
  <si>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</si>
  <si>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</si>
  <si>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</si>
  <si>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</si>
  <si>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</si>
  <si>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</si>
  <si>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</si>
  <si>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</si>
  <si>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</si>
  <si>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</si>
  <si>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</si>
  <si>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</si>
  <si>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</si>
  <si>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</si>
  <si>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Н.О.Гапоненко</t>
  </si>
  <si>
    <t>Л.Г. Пономаренко</t>
  </si>
  <si>
    <t>(05153) 2-11-64</t>
  </si>
  <si>
    <t>27 грудня 2017 року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</si>
</sst>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52" applyFont="1" applyBorder="1" applyAlignment="1">
      <alignment horizontal="center"/>
      <protection/>
    </xf>
    <xf numFmtId="0" fontId="1" fillId="0" borderId="0" xfId="52" applyBorder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1" fillId="0" borderId="0" xfId="52" applyBorder="1" applyAlignment="1">
      <alignment vertical="top" wrapText="1"/>
      <protection/>
    </xf>
    <xf numFmtId="0" fontId="12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15" xfId="52" applyNumberFormat="1" applyFont="1" applyFill="1" applyBorder="1" applyAlignment="1" applyProtection="1">
      <alignment wrapText="1"/>
      <protection hidden="1"/>
    </xf>
    <xf numFmtId="49" fontId="7" fillId="0" borderId="11" xfId="52" applyNumberFormat="1" applyFont="1" applyFill="1" applyBorder="1" applyAlignment="1" applyProtection="1">
      <alignment horizont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7" fillId="0" borderId="13" xfId="52" applyNumberFormat="1" applyFont="1" applyFill="1" applyBorder="1" applyAlignment="1" applyProtection="1">
      <alignment horizontal="right" vertical="center"/>
      <protection hidden="1"/>
    </xf>
    <xf numFmtId="3" fontId="6" fillId="0" borderId="11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52" applyFont="1" applyBorder="1" applyAlignment="1">
      <alignment vertical="top" wrapText="1"/>
      <protection/>
    </xf>
    <xf numFmtId="0" fontId="7" fillId="0" borderId="0" xfId="52" applyFont="1" applyBorder="1" applyAlignment="1">
      <alignment vertical="top" wrapText="1"/>
      <protection/>
    </xf>
    <xf numFmtId="0" fontId="7" fillId="0" borderId="14" xfId="52" applyFont="1" applyBorder="1" applyAlignment="1">
      <alignment vertical="top" wrapText="1"/>
      <protection/>
    </xf>
    <xf numFmtId="0" fontId="7" fillId="0" borderId="17" xfId="52" applyFont="1" applyBorder="1" applyAlignment="1">
      <alignment vertical="top" wrapText="1"/>
      <protection/>
    </xf>
    <xf numFmtId="0" fontId="6" fillId="0" borderId="18" xfId="52" applyNumberFormat="1" applyFont="1" applyFill="1" applyBorder="1" applyAlignment="1" applyProtection="1">
      <alignment/>
      <protection hidden="1"/>
    </xf>
    <xf numFmtId="0" fontId="6" fillId="0" borderId="19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0" xfId="52" applyNumberFormat="1" applyFont="1" applyFill="1" applyBorder="1" applyAlignment="1" applyProtection="1">
      <alignment horizont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9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/>
      <protection hidden="1"/>
    </xf>
    <xf numFmtId="0" fontId="7" fillId="24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11" xfId="52" applyNumberFormat="1" applyFont="1" applyFill="1" applyBorder="1" applyAlignment="1" applyProtection="1">
      <alignment horizontal="center" vertical="center"/>
      <protection hidden="1"/>
    </xf>
    <xf numFmtId="0" fontId="7" fillId="24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11" xfId="52" applyNumberFormat="1" applyFont="1" applyFill="1" applyBorder="1" applyAlignment="1" applyProtection="1">
      <alignment vertical="center" wrapText="1"/>
      <protection hidden="1"/>
    </xf>
    <xf numFmtId="0" fontId="7" fillId="24" borderId="21" xfId="52" applyNumberFormat="1" applyFont="1" applyFill="1" applyBorder="1" applyAlignment="1" applyProtection="1">
      <alignment vertical="center" wrapText="1"/>
      <protection hidden="1"/>
    </xf>
    <xf numFmtId="0" fontId="7" fillId="24" borderId="22" xfId="52" applyNumberFormat="1" applyFont="1" applyFill="1" applyBorder="1" applyAlignment="1" applyProtection="1">
      <alignment/>
      <protection hidden="1"/>
    </xf>
    <xf numFmtId="0" fontId="6" fillId="0" borderId="20" xfId="52" applyNumberFormat="1" applyFont="1" applyFill="1" applyBorder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52" applyNumberFormat="1" applyFont="1" applyFill="1" applyBorder="1" applyAlignment="1" applyProtection="1">
      <alignment horizontal="left" vertical="top" wrapText="1"/>
      <protection hidden="1"/>
    </xf>
    <xf numFmtId="0" fontId="12" fillId="0" borderId="12" xfId="52" applyNumberFormat="1" applyFont="1" applyFill="1" applyBorder="1" applyAlignment="1" applyProtection="1">
      <alignment horizontal="left" vertical="top" wrapText="1"/>
      <protection hidden="1"/>
    </xf>
    <xf numFmtId="0" fontId="12" fillId="0" borderId="21" xfId="52" applyNumberFormat="1" applyFont="1" applyFill="1" applyBorder="1" applyAlignment="1" applyProtection="1">
      <alignment horizontal="left" vertical="top" wrapText="1"/>
      <protection hidden="1"/>
    </xf>
    <xf numFmtId="0" fontId="12" fillId="0" borderId="13" xfId="52" applyNumberFormat="1" applyFont="1" applyFill="1" applyBorder="1" applyAlignment="1" applyProtection="1">
      <alignment horizontal="left" vertical="top" wrapText="1"/>
      <protection hidden="1"/>
    </xf>
    <xf numFmtId="0" fontId="6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2" applyNumberFormat="1" applyFont="1" applyFill="1" applyAlignment="1" applyProtection="1">
      <alignment horizontal="center"/>
      <protection hidden="1"/>
    </xf>
    <xf numFmtId="0" fontId="7" fillId="0" borderId="0" xfId="52" applyNumberFormat="1" applyFont="1" applyProtection="1">
      <alignment/>
      <protection hidden="1"/>
    </xf>
    <xf numFmtId="0" fontId="7" fillId="0" borderId="11" xfId="52" applyNumberFormat="1" applyFont="1" applyBorder="1" applyAlignment="1" applyProtection="1">
      <alignment horizontal="center" vertical="center"/>
      <protection hidden="1"/>
    </xf>
    <xf numFmtId="0" fontId="7" fillId="0" borderId="0" xfId="52" applyNumberFormat="1" applyFont="1" applyAlignment="1" applyProtection="1">
      <alignment vertical="top"/>
      <protection hidden="1"/>
    </xf>
    <xf numFmtId="0" fontId="12" fillId="0" borderId="0" xfId="52" applyNumberFormat="1" applyFont="1" applyAlignment="1" applyProtection="1">
      <alignment vertical="top"/>
      <protection hidden="1"/>
    </xf>
    <xf numFmtId="0" fontId="7" fillId="0" borderId="0" xfId="52" applyNumberFormat="1" applyFont="1" applyAlignment="1" applyProtection="1">
      <alignment horizontal="center"/>
      <protection hidden="1"/>
    </xf>
    <xf numFmtId="0" fontId="7" fillId="24" borderId="12" xfId="52" applyNumberFormat="1" applyFont="1" applyFill="1" applyBorder="1" applyAlignment="1" applyProtection="1">
      <alignment horizontal="center" vertical="center"/>
      <protection hidden="1"/>
    </xf>
    <xf numFmtId="0" fontId="11" fillId="0" borderId="0" xfId="52" applyFont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31" fillId="0" borderId="0" xfId="0" applyNumberFormat="1" applyFont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center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Protection="1">
      <alignment/>
      <protection hidden="1"/>
    </xf>
    <xf numFmtId="0" fontId="7" fillId="0" borderId="0" xfId="52" applyNumberFormat="1" applyFont="1" applyAlignment="1" applyProtection="1">
      <alignment wrapText="1"/>
      <protection hidden="1"/>
    </xf>
    <xf numFmtId="0" fontId="7" fillId="0" borderId="0" xfId="52" applyNumberFormat="1" applyFont="1" applyAlignment="1" applyProtection="1">
      <alignment vertical="center" wrapText="1"/>
      <protection hidden="1"/>
    </xf>
    <xf numFmtId="0" fontId="7" fillId="0" borderId="0" xfId="52" applyNumberFormat="1" applyFont="1" applyBorder="1" applyProtection="1">
      <alignment/>
      <protection hidden="1"/>
    </xf>
    <xf numFmtId="0" fontId="7" fillId="0" borderId="0" xfId="52" applyNumberFormat="1" applyFont="1" applyAlignment="1" applyProtection="1">
      <alignment horizontal="center" vertical="center"/>
      <protection hidden="1"/>
    </xf>
    <xf numFmtId="0" fontId="7" fillId="0" borderId="14" xfId="52" applyFont="1" applyBorder="1" applyAlignment="1">
      <alignment horizontal="left" vertical="top" wrapText="1"/>
      <protection/>
    </xf>
    <xf numFmtId="0" fontId="7" fillId="0" borderId="17" xfId="52" applyFont="1" applyBorder="1" applyAlignment="1">
      <alignment horizontal="left" vertical="top" wrapText="1"/>
      <protection/>
    </xf>
    <xf numFmtId="0" fontId="7" fillId="0" borderId="16" xfId="52" applyFont="1" applyFill="1" applyBorder="1" applyAlignment="1">
      <alignment horizontal="left" vertical="top" wrapText="1"/>
      <protection/>
    </xf>
    <xf numFmtId="0" fontId="7" fillId="0" borderId="0" xfId="52" applyFont="1" applyFill="1" applyBorder="1" applyAlignment="1">
      <alignment horizontal="left" vertical="top" wrapText="1"/>
      <protection/>
    </xf>
    <xf numFmtId="0" fontId="7" fillId="0" borderId="16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vertical="center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10" fillId="0" borderId="19" xfId="52" applyFont="1" applyBorder="1" applyAlignment="1">
      <alignment horizontal="center" vertical="top" wrapText="1"/>
      <protection/>
    </xf>
    <xf numFmtId="0" fontId="10" fillId="0" borderId="24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10" fillId="0" borderId="17" xfId="52" applyFont="1" applyBorder="1" applyAlignment="1">
      <alignment horizontal="center" vertical="top" wrapText="1"/>
      <protection/>
    </xf>
    <xf numFmtId="0" fontId="6" fillId="0" borderId="23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left" vertical="top" wrapText="1"/>
      <protection/>
    </xf>
    <xf numFmtId="0" fontId="6" fillId="0" borderId="18" xfId="52" applyFont="1" applyBorder="1" applyAlignment="1">
      <alignment horizontal="left" vertical="top" wrapText="1"/>
      <protection/>
    </xf>
    <xf numFmtId="0" fontId="6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 vertical="top" wrapText="1"/>
      <protection/>
    </xf>
    <xf numFmtId="0" fontId="6" fillId="0" borderId="25" xfId="52" applyFont="1" applyBorder="1" applyAlignment="1">
      <alignment horizontal="center"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49" fontId="6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2" xfId="52" applyFont="1" applyBorder="1" applyAlignment="1" applyProtection="1">
      <alignment horizontal="center" vertical="center" textRotation="90" wrapText="1"/>
      <protection hidden="1"/>
    </xf>
    <xf numFmtId="0" fontId="7" fillId="0" borderId="13" xfId="52" applyFont="1" applyBorder="1" applyAlignment="1" applyProtection="1">
      <alignment horizontal="center" vertical="center" textRotation="90" wrapText="1"/>
      <protection hidden="1"/>
    </xf>
    <xf numFmtId="49" fontId="2" fillId="0" borderId="14" xfId="52" applyNumberFormat="1" applyFont="1" applyFill="1" applyBorder="1" applyAlignment="1" applyProtection="1">
      <alignment horizontal="left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2" applyNumberFormat="1" applyFont="1" applyFill="1" applyBorder="1" applyAlignment="1" applyProtection="1">
      <alignment/>
      <protection hidden="1"/>
    </xf>
    <xf numFmtId="49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15" xfId="52" applyNumberFormat="1" applyFont="1" applyFill="1" applyBorder="1" applyAlignment="1" applyProtection="1">
      <alignment horizontal="left" vertical="center"/>
      <protection hidden="1"/>
    </xf>
    <xf numFmtId="49" fontId="6" fillId="0" borderId="25" xfId="52" applyNumberFormat="1" applyFont="1" applyFill="1" applyBorder="1" applyAlignment="1" applyProtection="1">
      <alignment horizontal="left" vertical="center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24" borderId="11" xfId="52" applyNumberFormat="1" applyFont="1" applyFill="1" applyBorder="1" applyAlignment="1" applyProtection="1">
      <alignment horizontal="left" vertical="center" wrapText="1"/>
      <protection hidden="1"/>
    </xf>
    <xf numFmtId="0" fontId="6" fillId="24" borderId="15" xfId="52" applyNumberFormat="1" applyFont="1" applyFill="1" applyBorder="1" applyAlignment="1" applyProtection="1">
      <alignment horizontal="left" vertical="center" wrapText="1"/>
      <protection hidden="1"/>
    </xf>
    <xf numFmtId="0" fontId="6" fillId="24" borderId="2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center" wrapText="1"/>
      <protection hidden="1"/>
    </xf>
    <xf numFmtId="0" fontId="7" fillId="0" borderId="14" xfId="52" applyNumberFormat="1" applyFont="1" applyBorder="1" applyAlignment="1" applyProtection="1">
      <alignment horizontal="center"/>
      <protection hidden="1"/>
    </xf>
    <xf numFmtId="0" fontId="6" fillId="24" borderId="2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4" xfId="52" applyNumberFormat="1" applyFont="1" applyBorder="1" applyAlignment="1" applyProtection="1">
      <alignment horizontal="left" vertical="center"/>
      <protection hidden="1"/>
    </xf>
    <xf numFmtId="0" fontId="6" fillId="0" borderId="0" xfId="52" applyNumberFormat="1" applyFont="1" applyAlignment="1" applyProtection="1">
      <alignment horizontal="left"/>
      <protection hidden="1"/>
    </xf>
    <xf numFmtId="0" fontId="13" fillId="0" borderId="14" xfId="52" applyNumberFormat="1" applyFont="1" applyFill="1" applyBorder="1" applyAlignment="1" applyProtection="1">
      <alignment vertical="center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/>
      <protection hidden="1"/>
    </xf>
    <xf numFmtId="0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52" applyNumberFormat="1" applyFont="1" applyFill="1" applyBorder="1" applyAlignment="1" applyProtection="1">
      <alignment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9" xfId="52" applyNumberFormat="1" applyFont="1" applyFill="1" applyBorder="1" applyAlignment="1" applyProtection="1">
      <alignment/>
      <protection hidden="1"/>
    </xf>
    <xf numFmtId="0" fontId="6" fillId="0" borderId="24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0" fontId="6" fillId="0" borderId="11" xfId="52" applyNumberFormat="1" applyFont="1" applyFill="1" applyBorder="1" applyAlignment="1" applyProtection="1">
      <alignment horizontal="center"/>
      <protection hidden="1"/>
    </xf>
    <xf numFmtId="0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2" applyNumberFormat="1" applyFont="1" applyFill="1" applyBorder="1" applyAlignment="1" applyProtection="1">
      <alignment horizontal="center" wrapText="1"/>
      <protection hidden="1"/>
    </xf>
    <xf numFmtId="0" fontId="7" fillId="0" borderId="20" xfId="52" applyNumberFormat="1" applyFont="1" applyFill="1" applyBorder="1" applyAlignment="1" applyProtection="1">
      <alignment horizontal="center" wrapText="1"/>
      <protection hidden="1"/>
    </xf>
    <xf numFmtId="0" fontId="6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12" xfId="52" applyNumberFormat="1" applyFont="1" applyFill="1" applyBorder="1" applyAlignment="1" applyProtection="1">
      <alignment horizontal="center" vertical="center"/>
      <protection hidden="1"/>
    </xf>
    <xf numFmtId="0" fontId="7" fillId="24" borderId="21" xfId="52" applyNumberFormat="1" applyFont="1" applyFill="1" applyBorder="1" applyAlignment="1" applyProtection="1">
      <alignment horizontal="center" vertical="center"/>
      <protection hidden="1"/>
    </xf>
    <xf numFmtId="0" fontId="7" fillId="24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7" fillId="24" borderId="12" xfId="52" applyNumberFormat="1" applyFont="1" applyFill="1" applyBorder="1" applyAlignment="1" applyProtection="1">
      <alignment vertical="center" textRotation="90" wrapText="1"/>
      <protection hidden="1"/>
    </xf>
    <xf numFmtId="0" fontId="7" fillId="24" borderId="21" xfId="52" applyNumberFormat="1" applyFont="1" applyFill="1" applyBorder="1" applyAlignment="1" applyProtection="1">
      <alignment vertical="center" textRotation="90" wrapText="1"/>
      <protection hidden="1"/>
    </xf>
    <xf numFmtId="0" fontId="7" fillId="0" borderId="11" xfId="52" applyNumberFormat="1" applyFont="1" applyBorder="1" applyAlignment="1" applyProtection="1">
      <alignment horizontal="left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6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6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21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31" fillId="0" borderId="14" xfId="0" applyNumberFormat="1" applyFont="1" applyBorder="1" applyAlignment="1" applyProtection="1">
      <alignment horizontal="left"/>
      <protection hidden="1"/>
    </xf>
    <xf numFmtId="0" fontId="7" fillId="0" borderId="14" xfId="52" applyNumberFormat="1" applyFont="1" applyBorder="1" applyAlignment="1" applyProtection="1">
      <alignment horizontal="left"/>
      <protection hidden="1"/>
    </xf>
    <xf numFmtId="0" fontId="7" fillId="0" borderId="25" xfId="52" applyNumberFormat="1" applyFont="1" applyBorder="1" applyAlignment="1" applyProtection="1">
      <alignment horizontal="left"/>
      <protection hidden="1"/>
    </xf>
    <xf numFmtId="0" fontId="7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90" t="s">
        <v>108</v>
      </c>
      <c r="B11" s="91"/>
      <c r="C11" s="91"/>
      <c r="D11" s="96"/>
      <c r="E11" s="69" t="s">
        <v>109</v>
      </c>
      <c r="F11" s="70"/>
      <c r="G11" s="71"/>
      <c r="H11" s="68" t="s">
        <v>110</v>
      </c>
      <c r="I11" s="65"/>
      <c r="J11" s="65"/>
    </row>
    <row r="12" spans="1:10" ht="32.25" customHeight="1">
      <c r="A12" s="92"/>
      <c r="B12" s="93"/>
      <c r="C12" s="93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90" t="s">
        <v>112</v>
      </c>
      <c r="B13" s="91"/>
      <c r="C13" s="91"/>
      <c r="D13" s="96"/>
      <c r="E13" s="69" t="s">
        <v>113</v>
      </c>
      <c r="F13" s="70"/>
      <c r="G13" s="71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92"/>
      <c r="B15" s="93"/>
      <c r="C15" s="93"/>
      <c r="D15" s="100"/>
      <c r="E15" s="72"/>
      <c r="F15" s="73"/>
      <c r="G15" s="66"/>
      <c r="H15" s="105"/>
      <c r="I15" s="106"/>
      <c r="J15" s="106"/>
    </row>
    <row r="16" spans="1:10" ht="15">
      <c r="A16" s="90" t="s">
        <v>114</v>
      </c>
      <c r="B16" s="91"/>
      <c r="C16" s="91"/>
      <c r="D16" s="91"/>
      <c r="E16" s="69" t="s">
        <v>115</v>
      </c>
      <c r="F16" s="70"/>
      <c r="G16" s="71"/>
      <c r="H16" s="67"/>
      <c r="I16" s="67"/>
      <c r="J16" s="67"/>
    </row>
    <row r="17" spans="1:10" ht="30" customHeight="1">
      <c r="A17" s="92"/>
      <c r="B17" s="93"/>
      <c r="C17" s="93"/>
      <c r="D17" s="93"/>
      <c r="E17" s="72"/>
      <c r="F17" s="73"/>
      <c r="G17" s="66"/>
      <c r="H17" s="67"/>
      <c r="I17" s="67"/>
      <c r="J17" s="67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84" t="s">
        <v>117</v>
      </c>
      <c r="B22" s="85"/>
      <c r="C22" s="82" t="s">
        <v>152</v>
      </c>
      <c r="D22" s="82"/>
      <c r="E22" s="82"/>
      <c r="F22" s="82"/>
      <c r="G22" s="82"/>
      <c r="H22" s="82"/>
      <c r="I22" s="82"/>
      <c r="J22" s="83"/>
    </row>
    <row r="23" spans="1:10" ht="15" customHeight="1">
      <c r="A23" s="86" t="s">
        <v>143</v>
      </c>
      <c r="B23" s="87"/>
      <c r="C23" s="88" t="s">
        <v>153</v>
      </c>
      <c r="D23" s="88"/>
      <c r="E23" s="88"/>
      <c r="F23" s="88"/>
      <c r="G23" s="88"/>
      <c r="H23" s="88"/>
      <c r="I23" s="88"/>
      <c r="J23" s="89"/>
    </row>
    <row r="24" spans="1:10" ht="15" customHeight="1">
      <c r="A24" s="30"/>
      <c r="B24" s="31"/>
      <c r="C24" s="82"/>
      <c r="D24" s="82"/>
      <c r="E24" s="82"/>
      <c r="F24" s="82"/>
      <c r="G24" s="82"/>
      <c r="H24" s="82"/>
      <c r="I24" s="82"/>
      <c r="J24" s="83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1:J1"/>
    <mergeCell ref="A3:J4"/>
    <mergeCell ref="A6:J6"/>
    <mergeCell ref="A10:D10"/>
    <mergeCell ref="E10:G10"/>
    <mergeCell ref="A5:J5"/>
    <mergeCell ref="H13:J15"/>
    <mergeCell ref="A25:J25"/>
    <mergeCell ref="A27:J27"/>
    <mergeCell ref="A21:J21"/>
    <mergeCell ref="A11:D12"/>
    <mergeCell ref="E11:G12"/>
    <mergeCell ref="H11:J11"/>
    <mergeCell ref="H12:J12"/>
    <mergeCell ref="A13:D15"/>
    <mergeCell ref="E13:G15"/>
    <mergeCell ref="A16:D17"/>
    <mergeCell ref="E16:G17"/>
    <mergeCell ref="H16:J16"/>
    <mergeCell ref="H17:J17"/>
    <mergeCell ref="C22:J22"/>
    <mergeCell ref="A22:B22"/>
    <mergeCell ref="A23:B23"/>
    <mergeCell ref="C23:J24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 alignWithMargins="0">
    <oddFooter>&amp;L45F80BD7&amp;C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3</v>
      </c>
      <c r="F7" s="29">
        <v>3</v>
      </c>
      <c r="G7" s="29"/>
      <c r="H7" s="29"/>
      <c r="I7" s="29"/>
      <c r="J7" s="29"/>
      <c r="K7" s="29"/>
      <c r="L7" s="29"/>
      <c r="M7" s="27">
        <f>E7+I7</f>
        <v>3</v>
      </c>
      <c r="N7" s="27">
        <f>F7+J7</f>
        <v>3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>
        <v>1</v>
      </c>
      <c r="F8" s="29">
        <v>1</v>
      </c>
      <c r="G8" s="29"/>
      <c r="H8" s="29"/>
      <c r="I8" s="29"/>
      <c r="J8" s="29"/>
      <c r="K8" s="29"/>
      <c r="L8" s="29"/>
      <c r="M8" s="27">
        <f aca="true" t="shared" si="0" ref="M8:M28">E8+I8</f>
        <v>1</v>
      </c>
      <c r="N8" s="27">
        <f aca="true" t="shared" si="1" ref="N8:N20">F8+J8</f>
        <v>1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1</v>
      </c>
      <c r="F10" s="29">
        <v>1</v>
      </c>
      <c r="G10" s="29"/>
      <c r="H10" s="29"/>
      <c r="I10" s="29"/>
      <c r="J10" s="29"/>
      <c r="K10" s="29"/>
      <c r="L10" s="29"/>
      <c r="M10" s="27">
        <f t="shared" si="0"/>
        <v>1</v>
      </c>
      <c r="N10" s="27">
        <f t="shared" si="1"/>
        <v>1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5</v>
      </c>
      <c r="F14" s="29">
        <v>5</v>
      </c>
      <c r="G14" s="29"/>
      <c r="H14" s="29"/>
      <c r="I14" s="29"/>
      <c r="J14" s="29"/>
      <c r="K14" s="29"/>
      <c r="L14" s="29"/>
      <c r="M14" s="27">
        <f t="shared" si="0"/>
        <v>5</v>
      </c>
      <c r="N14" s="27">
        <f t="shared" si="1"/>
        <v>5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4</v>
      </c>
      <c r="F15" s="29">
        <v>4</v>
      </c>
      <c r="G15" s="29"/>
      <c r="H15" s="29"/>
      <c r="I15" s="29"/>
      <c r="J15" s="29"/>
      <c r="K15" s="29"/>
      <c r="L15" s="29"/>
      <c r="M15" s="27">
        <f t="shared" si="0"/>
        <v>4</v>
      </c>
      <c r="N15" s="27">
        <f t="shared" si="1"/>
        <v>4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1</v>
      </c>
      <c r="F17" s="29">
        <v>1</v>
      </c>
      <c r="G17" s="29"/>
      <c r="H17" s="29"/>
      <c r="I17" s="29"/>
      <c r="J17" s="29"/>
      <c r="K17" s="29"/>
      <c r="L17" s="29"/>
      <c r="M17" s="27">
        <f t="shared" si="0"/>
        <v>1</v>
      </c>
      <c r="N17" s="27">
        <f t="shared" si="1"/>
        <v>1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1</v>
      </c>
      <c r="F20" s="29">
        <v>1</v>
      </c>
      <c r="G20" s="29"/>
      <c r="H20" s="29"/>
      <c r="I20" s="29"/>
      <c r="J20" s="29"/>
      <c r="K20" s="29"/>
      <c r="L20" s="29"/>
      <c r="M20" s="27">
        <f t="shared" si="0"/>
        <v>1</v>
      </c>
      <c r="N20" s="27">
        <f t="shared" si="1"/>
        <v>1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2</v>
      </c>
      <c r="F27" s="29">
        <v>2</v>
      </c>
      <c r="G27" s="29"/>
      <c r="H27" s="29"/>
      <c r="I27" s="29"/>
      <c r="J27" s="29"/>
      <c r="K27" s="29"/>
      <c r="L27" s="29"/>
      <c r="M27" s="27">
        <f t="shared" si="0"/>
        <v>2</v>
      </c>
      <c r="N27" s="27">
        <f t="shared" si="4"/>
        <v>2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11</v>
      </c>
      <c r="F29" s="28">
        <f>F7+F13+F14+F19+F20+F21+F25+F26+F27+F28</f>
        <v>11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11</v>
      </c>
      <c r="N29" s="28">
        <f>N7+N13+N14+N19+N20+N21+N25+N26+N27+N28</f>
        <v>11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1</v>
      </c>
      <c r="F30" s="26">
        <v>1</v>
      </c>
      <c r="G30" s="26"/>
      <c r="H30" s="26"/>
      <c r="I30" s="26"/>
      <c r="J30" s="26"/>
      <c r="K30" s="26"/>
      <c r="L30" s="26"/>
      <c r="M30" s="27">
        <f aca="true" t="shared" si="7" ref="M30:P31">E30+I30</f>
        <v>1</v>
      </c>
      <c r="N30" s="27">
        <f t="shared" si="7"/>
        <v>1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5:B18"/>
    <mergeCell ref="B6:C6"/>
    <mergeCell ref="B7:C7"/>
    <mergeCell ref="B8:B12"/>
    <mergeCell ref="M3:M5"/>
    <mergeCell ref="N3:P3"/>
    <mergeCell ref="B13:C13"/>
    <mergeCell ref="B14:C14"/>
    <mergeCell ref="N4:N5"/>
    <mergeCell ref="O4:O5"/>
    <mergeCell ref="P4:P5"/>
    <mergeCell ref="A1:P1"/>
    <mergeCell ref="A2:A5"/>
    <mergeCell ref="B2:C5"/>
    <mergeCell ref="D2:D5"/>
    <mergeCell ref="E2:P2"/>
    <mergeCell ref="E3:H3"/>
    <mergeCell ref="I3:L3"/>
    <mergeCell ref="E4:E5"/>
    <mergeCell ref="F4:H4"/>
    <mergeCell ref="I4:I5"/>
    <mergeCell ref="J4:L4"/>
  </mergeCells>
  <conditionalFormatting sqref="E6:P28 M30:P31">
    <cfRule type="cellIs" priority="1" dxfId="0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 alignWithMargins="0">
    <oddFooter>&amp;L45F80BD7&amp;CФорма № 1-АМ, Підрозділ: Березанський районний суд Миколаївської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74" customWidth="1"/>
    <col min="2" max="2" width="6.57421875" style="74" customWidth="1"/>
    <col min="3" max="3" width="80.421875" style="74" customWidth="1"/>
    <col min="4" max="4" width="0" style="74" hidden="1" customWidth="1"/>
    <col min="5" max="5" width="15.28125" style="74" customWidth="1"/>
    <col min="6" max="6" width="6.7109375" style="74" customWidth="1"/>
    <col min="7" max="7" width="8.28125" style="74" customWidth="1"/>
    <col min="8" max="8" width="7.7109375" style="74" customWidth="1"/>
    <col min="9" max="9" width="7.421875" style="74" customWidth="1"/>
    <col min="10" max="10" width="6.421875" style="74" customWidth="1"/>
    <col min="11" max="11" width="7.421875" style="74" customWidth="1"/>
    <col min="12" max="12" width="7.140625" style="74" customWidth="1"/>
    <col min="13" max="13" width="7.57421875" style="74" customWidth="1"/>
    <col min="14" max="14" width="6.00390625" style="74" customWidth="1"/>
    <col min="15" max="17" width="7.140625" style="74" customWidth="1"/>
    <col min="18" max="16384" width="9.140625" style="74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11</v>
      </c>
      <c r="G7" s="26">
        <v>11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11</v>
      </c>
      <c r="O7" s="26">
        <f>G7+K7</f>
        <v>11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11</v>
      </c>
      <c r="G8" s="26">
        <v>11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11</v>
      </c>
      <c r="O8" s="26">
        <f aca="true" t="shared" si="1" ref="O8:O15">G8+K8</f>
        <v>11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11</v>
      </c>
      <c r="G18" s="26">
        <v>11</v>
      </c>
      <c r="H18" s="26"/>
      <c r="I18" s="26"/>
      <c r="J18" s="26"/>
      <c r="K18" s="26"/>
      <c r="L18" s="26"/>
      <c r="M18" s="26"/>
      <c r="N18" s="26">
        <f t="shared" si="0"/>
        <v>11</v>
      </c>
      <c r="O18" s="26">
        <f>G18+K18</f>
        <v>11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3</v>
      </c>
      <c r="G19" s="26">
        <v>3</v>
      </c>
      <c r="H19" s="26"/>
      <c r="I19" s="26"/>
      <c r="J19" s="26"/>
      <c r="K19" s="26"/>
      <c r="L19" s="26"/>
      <c r="M19" s="26"/>
      <c r="N19" s="26">
        <f t="shared" si="0"/>
        <v>3</v>
      </c>
      <c r="O19" s="26">
        <f aca="true" t="shared" si="4" ref="O19:O35">G19+K19</f>
        <v>3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7</v>
      </c>
      <c r="G22" s="26">
        <v>7</v>
      </c>
      <c r="H22" s="26"/>
      <c r="I22" s="26"/>
      <c r="J22" s="26"/>
      <c r="K22" s="26"/>
      <c r="L22" s="26"/>
      <c r="M22" s="26"/>
      <c r="N22" s="26">
        <f t="shared" si="0"/>
        <v>7</v>
      </c>
      <c r="O22" s="26">
        <f t="shared" si="4"/>
        <v>7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1</v>
      </c>
      <c r="G23" s="26">
        <v>1</v>
      </c>
      <c r="H23" s="26"/>
      <c r="I23" s="26"/>
      <c r="J23" s="26"/>
      <c r="K23" s="26"/>
      <c r="L23" s="26"/>
      <c r="M23" s="26"/>
      <c r="N23" s="26">
        <f t="shared" si="0"/>
        <v>1</v>
      </c>
      <c r="O23" s="26">
        <f t="shared" si="4"/>
        <v>1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1</v>
      </c>
      <c r="G28" s="26">
        <v>1</v>
      </c>
      <c r="H28" s="26"/>
      <c r="I28" s="26"/>
      <c r="J28" s="26"/>
      <c r="K28" s="26"/>
      <c r="L28" s="26"/>
      <c r="M28" s="26"/>
      <c r="N28" s="26">
        <f t="shared" si="0"/>
        <v>1</v>
      </c>
      <c r="O28" s="26">
        <f t="shared" si="4"/>
        <v>1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11</v>
      </c>
      <c r="G36" s="28">
        <f>G7+G13</f>
        <v>11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11</v>
      </c>
      <c r="O36" s="28">
        <f>O7+O13</f>
        <v>11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1</v>
      </c>
      <c r="G37" s="26">
        <v>1</v>
      </c>
      <c r="H37" s="26"/>
      <c r="I37" s="26"/>
      <c r="J37" s="26"/>
      <c r="K37" s="26"/>
      <c r="L37" s="26"/>
      <c r="M37" s="26"/>
      <c r="N37" s="26">
        <f t="shared" si="0"/>
        <v>1</v>
      </c>
      <c r="O37" s="26">
        <f>G37+K37</f>
        <v>1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75"/>
      <c r="C38" s="76"/>
      <c r="D38" s="76"/>
      <c r="E38" s="58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4.75" customHeight="1">
      <c r="A39" s="164" t="s">
        <v>67</v>
      </c>
      <c r="B39" s="164"/>
      <c r="C39" s="164"/>
      <c r="D39" s="78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9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9"/>
      <c r="E41" s="26"/>
      <c r="F41" s="59"/>
      <c r="G41" s="80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81"/>
      <c r="C42" s="78"/>
      <c r="D42" s="78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81"/>
      <c r="C43" s="78"/>
      <c r="D43" s="78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81"/>
      <c r="C44" s="78"/>
      <c r="D44" s="78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81"/>
      <c r="C45" s="78"/>
      <c r="D45" s="78"/>
      <c r="E45" s="63"/>
      <c r="F45" s="59"/>
      <c r="G45" s="59"/>
      <c r="H45" s="214" t="s">
        <v>149</v>
      </c>
      <c r="I45" s="214"/>
      <c r="J45" s="214"/>
      <c r="K45" s="213" t="s">
        <v>172</v>
      </c>
      <c r="L45" s="213"/>
      <c r="M45" s="213"/>
      <c r="N45" s="213"/>
      <c r="O45" s="213"/>
      <c r="P45" s="213"/>
      <c r="Q45" s="213"/>
    </row>
    <row r="46" spans="1:17" ht="12.75">
      <c r="A46" s="63"/>
      <c r="B46" s="81"/>
      <c r="C46" s="78"/>
      <c r="D46" s="78"/>
      <c r="E46" s="63"/>
      <c r="F46" s="59"/>
      <c r="G46" s="59"/>
      <c r="H46" s="214" t="s">
        <v>150</v>
      </c>
      <c r="I46" s="214"/>
      <c r="J46" s="214"/>
      <c r="K46" s="212"/>
      <c r="L46" s="212"/>
      <c r="M46" s="212"/>
      <c r="N46" s="212"/>
      <c r="O46" s="212"/>
      <c r="P46" s="212"/>
      <c r="Q46" s="212"/>
    </row>
    <row r="48" spans="11:17" ht="12.75">
      <c r="K48" s="211" t="s">
        <v>173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B13:C13"/>
    <mergeCell ref="E13:E15"/>
    <mergeCell ref="G4:I4"/>
    <mergeCell ref="J4:J5"/>
    <mergeCell ref="B14:B15"/>
    <mergeCell ref="K4:M4"/>
    <mergeCell ref="B6:C6"/>
    <mergeCell ref="B7:C7"/>
    <mergeCell ref="B8:B12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0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 alignWithMargins="0">
    <oddFooter>&amp;L45F80BD7&amp;CФорма № 1-АМ, Підрозділ: Березанський районний суд Миколаївської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1-АМ_00469_07092017-07122017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45F80BD7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